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21.CTA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9" i="1" s="1"/>
  <c r="A6" i="1"/>
  <c r="A7" i="1" s="1"/>
  <c r="A8" i="1" s="1"/>
  <c r="A9" i="1" s="1"/>
</calcChain>
</file>

<file path=xl/sharedStrings.xml><?xml version="1.0" encoding="utf-8"?>
<sst xmlns="http://schemas.openxmlformats.org/spreadsheetml/2006/main" count="64" uniqueCount="53">
  <si>
    <t>List of Donor for the Month of 1st July 2018 to  30th Sep 2018</t>
  </si>
  <si>
    <t>TVHA ( Department of Health) expresses our deep appreciation and thanks to all the Donors and Volunteers.</t>
  </si>
  <si>
    <t>We would like to request your continued support to achieve our goals.</t>
  </si>
  <si>
    <t>S.No</t>
  </si>
  <si>
    <t>Received On</t>
  </si>
  <si>
    <t xml:space="preserve">Donor's name </t>
  </si>
  <si>
    <t>Country</t>
  </si>
  <si>
    <t>Purpose of Donation</t>
  </si>
  <si>
    <t>Amount</t>
  </si>
  <si>
    <t>21.07.18</t>
  </si>
  <si>
    <t>Tenzing Therkpa Bhutia</t>
  </si>
  <si>
    <t>Donation to Ngoenga Special Needs Children</t>
  </si>
  <si>
    <t>31.07.18</t>
  </si>
  <si>
    <t>The Tibet Fund</t>
  </si>
  <si>
    <t xml:space="preserve"> 241 East 32nd St., New York,10016</t>
  </si>
  <si>
    <t>Tibetan Health System Capacity Strengthening Project</t>
  </si>
  <si>
    <t>03.08.18</t>
  </si>
  <si>
    <t>Fundacio PR CASA DEL Tibet</t>
  </si>
  <si>
    <t>Rossello 181 ENT 2, 08036 Barcelona</t>
  </si>
  <si>
    <t>Driver &amp; Helper Salary</t>
  </si>
  <si>
    <t>09.08.18</t>
  </si>
  <si>
    <t>Yeshe Norbu</t>
  </si>
  <si>
    <t>Appello Peil Tibet,ONLUS Via Poggiberna 9, 56040 Pomania di Santa Luce,Italy</t>
  </si>
  <si>
    <t>Sponsorship money of Ngoenga Special Needs for Jan.2018</t>
  </si>
  <si>
    <t>10.08.18</t>
  </si>
  <si>
    <t>USAID via SARD,CTA</t>
  </si>
  <si>
    <t>SARD C/O Deptt.of Finance,CTA,Gangchen Kyishong,Dharamsala-176215</t>
  </si>
  <si>
    <t>ODA Training Project</t>
  </si>
  <si>
    <t>14.08.18</t>
  </si>
  <si>
    <t>PRM via SARD ,CTA</t>
  </si>
  <si>
    <t>Basic Health Care</t>
  </si>
  <si>
    <t>Administration Charges</t>
  </si>
  <si>
    <t>16.08.18</t>
  </si>
  <si>
    <t>German Aid to Tibetans</t>
  </si>
  <si>
    <t>Tegetthoffstr.10, D-20259 Hamburg</t>
  </si>
  <si>
    <t>Ngoenga Special Needs Sponsorship from Aug. to Nov.2018</t>
  </si>
  <si>
    <t>21.08.18</t>
  </si>
  <si>
    <t>Associazone Vimala</t>
  </si>
  <si>
    <t>C/o Mimmi Guglielmone, Via alla Piana 9, 6933 Muzzano,Switzerland</t>
  </si>
  <si>
    <t>Final payment of Dekyiling Hospital Renovation</t>
  </si>
  <si>
    <t>04.09.18</t>
  </si>
  <si>
    <t xml:space="preserve">Tibetan Friendship Group, </t>
  </si>
  <si>
    <t>Box 39 PO Gordon,NSW,2072 Australia www.tfg.org.au  onfo@tfg.org.au</t>
  </si>
  <si>
    <t>Torture Survival Programme</t>
  </si>
  <si>
    <t>Tso Jhe Hospital TB Ward Renovation</t>
  </si>
  <si>
    <t>Ngoenga Special Needs Rewiring Project</t>
  </si>
  <si>
    <t>13.09.18</t>
  </si>
  <si>
    <t>Total</t>
  </si>
  <si>
    <t>With regard</t>
  </si>
  <si>
    <t>Phuntsok Dolma</t>
  </si>
  <si>
    <t>Accountant</t>
  </si>
  <si>
    <t>Tibetan Voluntary Health Association</t>
  </si>
  <si>
    <t>CTA, Dharamsala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</si>
</sst>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5" xfId="0" applyFont="1" applyBorder="1" applyAlignment="1">
      <alignment horizontal="left"/>
    </xf>
    <xf numFmtId="43" fontId="4" fillId="0" borderId="3" xfId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43" fontId="4" fillId="0" borderId="2" xfId="1" applyFont="1" applyBorder="1" applyAlignment="1">
      <alignment vertical="center" wrapText="1"/>
    </xf>
    <xf numFmtId="0" fontId="4" fillId="0" borderId="3" xfId="0" applyFont="1" applyBorder="1"/>
    <xf numFmtId="43" fontId="4" fillId="0" borderId="3" xfId="1" applyFont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3" fontId="4" fillId="0" borderId="3" xfId="1" applyFont="1" applyBorder="1" applyAlignment="1">
      <alignment wrapText="1"/>
    </xf>
    <xf numFmtId="0" fontId="4" fillId="0" borderId="5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43" fontId="4" fillId="0" borderId="6" xfId="1" applyFont="1" applyBorder="1" applyAlignment="1">
      <alignment wrapText="1"/>
    </xf>
    <xf numFmtId="43" fontId="4" fillId="0" borderId="3" xfId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43" fontId="6" fillId="0" borderId="3" xfId="1" applyFont="1" applyBorder="1"/>
    <xf numFmtId="0" fontId="7" fillId="0" borderId="0" xfId="0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K10" sqref="K10"/>
    </sheetView>
  </sheetViews>
  <sheetFormatPr defaultRowHeight="15" x14ac:dyDescent="0.25"/>
  <cols>
    <col min="1" max="1" width="5" customWidth="1"/>
    <col min="2" max="2" width="14" customWidth="1"/>
    <col min="3" max="3" width="27.42578125" customWidth="1"/>
    <col min="4" max="4" width="28.5703125" customWidth="1"/>
    <col min="5" max="5" width="46.42578125" customWidth="1"/>
    <col min="6" max="6" width="15.285156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3"/>
      <c r="F2" s="3"/>
    </row>
    <row r="3" spans="1:6" ht="15.75" x14ac:dyDescent="0.25">
      <c r="A3" s="2" t="s">
        <v>2</v>
      </c>
      <c r="B3" s="2"/>
      <c r="C3" s="2"/>
      <c r="D3" s="2"/>
      <c r="E3" s="3"/>
      <c r="F3" s="3"/>
    </row>
    <row r="4" spans="1:6" ht="15.75" x14ac:dyDescent="0.25">
      <c r="A4" s="4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8" t="s">
        <v>8</v>
      </c>
    </row>
    <row r="5" spans="1:6" x14ac:dyDescent="0.25">
      <c r="A5" s="9">
        <v>1</v>
      </c>
      <c r="B5" s="10" t="s">
        <v>9</v>
      </c>
      <c r="C5" s="11" t="s">
        <v>10</v>
      </c>
      <c r="D5" s="12"/>
      <c r="E5" s="13" t="s">
        <v>11</v>
      </c>
      <c r="F5" s="14">
        <v>300</v>
      </c>
    </row>
    <row r="6" spans="1:6" x14ac:dyDescent="0.25">
      <c r="A6" s="15">
        <f>A5+1</f>
        <v>2</v>
      </c>
      <c r="B6" s="16" t="s">
        <v>12</v>
      </c>
      <c r="C6" s="17" t="s">
        <v>13</v>
      </c>
      <c r="D6" s="18" t="s">
        <v>14</v>
      </c>
      <c r="E6" s="19" t="s">
        <v>15</v>
      </c>
      <c r="F6" s="20">
        <v>20566543.539999999</v>
      </c>
    </row>
    <row r="7" spans="1:6" ht="26.25" x14ac:dyDescent="0.25">
      <c r="A7" s="15">
        <f>A6+1</f>
        <v>3</v>
      </c>
      <c r="B7" s="21" t="s">
        <v>16</v>
      </c>
      <c r="C7" s="22" t="s">
        <v>17</v>
      </c>
      <c r="D7" s="23" t="s">
        <v>18</v>
      </c>
      <c r="E7" s="24" t="s">
        <v>19</v>
      </c>
      <c r="F7" s="20">
        <v>198543.86</v>
      </c>
    </row>
    <row r="8" spans="1:6" ht="39" x14ac:dyDescent="0.25">
      <c r="A8" s="15">
        <f>A7+1</f>
        <v>4</v>
      </c>
      <c r="B8" s="25" t="s">
        <v>20</v>
      </c>
      <c r="C8" s="26" t="s">
        <v>21</v>
      </c>
      <c r="D8" s="23" t="s">
        <v>22</v>
      </c>
      <c r="E8" s="27" t="s">
        <v>23</v>
      </c>
      <c r="F8" s="28">
        <v>18450</v>
      </c>
    </row>
    <row r="9" spans="1:6" ht="39" x14ac:dyDescent="0.25">
      <c r="A9" s="15">
        <f t="shared" ref="A9" si="0">A8+1</f>
        <v>5</v>
      </c>
      <c r="B9" s="25" t="s">
        <v>24</v>
      </c>
      <c r="C9" s="26" t="s">
        <v>25</v>
      </c>
      <c r="D9" s="29" t="s">
        <v>26</v>
      </c>
      <c r="E9" s="27" t="s">
        <v>27</v>
      </c>
      <c r="F9" s="28">
        <v>79386</v>
      </c>
    </row>
    <row r="10" spans="1:6" x14ac:dyDescent="0.25">
      <c r="A10" s="30">
        <v>6</v>
      </c>
      <c r="B10" s="31" t="s">
        <v>28</v>
      </c>
      <c r="C10" s="32" t="s">
        <v>29</v>
      </c>
      <c r="D10" s="33" t="s">
        <v>26</v>
      </c>
      <c r="E10" s="34" t="s">
        <v>30</v>
      </c>
      <c r="F10" s="28">
        <f>5959898+125000</f>
        <v>6084898</v>
      </c>
    </row>
    <row r="11" spans="1:6" x14ac:dyDescent="0.25">
      <c r="A11" s="35"/>
      <c r="B11" s="36"/>
      <c r="C11" s="37"/>
      <c r="D11" s="38"/>
      <c r="E11" s="34" t="s">
        <v>31</v>
      </c>
      <c r="F11" s="28">
        <v>243396</v>
      </c>
    </row>
    <row r="12" spans="1:6" ht="26.25" x14ac:dyDescent="0.25">
      <c r="A12" s="39">
        <v>7</v>
      </c>
      <c r="B12" s="25" t="s">
        <v>32</v>
      </c>
      <c r="C12" s="40" t="s">
        <v>33</v>
      </c>
      <c r="D12" s="23" t="s">
        <v>34</v>
      </c>
      <c r="E12" s="40" t="s">
        <v>35</v>
      </c>
      <c r="F12" s="28">
        <v>262212.44</v>
      </c>
    </row>
    <row r="13" spans="1:6" ht="26.25" x14ac:dyDescent="0.25">
      <c r="A13" s="39">
        <v>8</v>
      </c>
      <c r="B13" s="25" t="s">
        <v>36</v>
      </c>
      <c r="C13" s="41" t="s">
        <v>37</v>
      </c>
      <c r="D13" s="42" t="s">
        <v>38</v>
      </c>
      <c r="E13" s="27" t="s">
        <v>39</v>
      </c>
      <c r="F13" s="28">
        <v>102037.98</v>
      </c>
    </row>
    <row r="14" spans="1:6" ht="39" x14ac:dyDescent="0.25">
      <c r="A14" s="39">
        <v>9</v>
      </c>
      <c r="B14" s="25" t="s">
        <v>40</v>
      </c>
      <c r="C14" s="43" t="s">
        <v>41</v>
      </c>
      <c r="D14" s="29" t="s">
        <v>42</v>
      </c>
      <c r="E14" s="44" t="s">
        <v>43</v>
      </c>
      <c r="F14" s="28">
        <v>28610</v>
      </c>
    </row>
    <row r="15" spans="1:6" ht="26.25" x14ac:dyDescent="0.25">
      <c r="A15" s="39">
        <v>10</v>
      </c>
      <c r="B15" s="25" t="s">
        <v>40</v>
      </c>
      <c r="C15" s="41" t="s">
        <v>37</v>
      </c>
      <c r="D15" s="42" t="s">
        <v>38</v>
      </c>
      <c r="E15" s="45" t="s">
        <v>44</v>
      </c>
      <c r="F15" s="28">
        <v>2541585.7599999998</v>
      </c>
    </row>
    <row r="16" spans="1:6" ht="26.25" x14ac:dyDescent="0.25">
      <c r="A16" s="39">
        <v>11</v>
      </c>
      <c r="B16" s="25" t="s">
        <v>40</v>
      </c>
      <c r="C16" s="41" t="s">
        <v>37</v>
      </c>
      <c r="D16" s="42" t="s">
        <v>38</v>
      </c>
      <c r="E16" s="45" t="s">
        <v>45</v>
      </c>
      <c r="F16" s="28">
        <v>824201.1</v>
      </c>
    </row>
    <row r="17" spans="1:6" x14ac:dyDescent="0.25">
      <c r="A17" s="30">
        <v>12</v>
      </c>
      <c r="B17" s="31" t="s">
        <v>46</v>
      </c>
      <c r="C17" s="32" t="s">
        <v>29</v>
      </c>
      <c r="D17" s="33" t="s">
        <v>26</v>
      </c>
      <c r="E17" s="34" t="s">
        <v>30</v>
      </c>
      <c r="F17" s="28">
        <v>99608</v>
      </c>
    </row>
    <row r="18" spans="1:6" x14ac:dyDescent="0.25">
      <c r="A18" s="35"/>
      <c r="B18" s="36"/>
      <c r="C18" s="37"/>
      <c r="D18" s="38"/>
      <c r="E18" s="34" t="s">
        <v>31</v>
      </c>
      <c r="F18" s="20">
        <v>3984</v>
      </c>
    </row>
    <row r="19" spans="1:6" x14ac:dyDescent="0.25">
      <c r="E19" s="46" t="s">
        <v>47</v>
      </c>
      <c r="F19" s="47">
        <f>SUM(F5:F18)</f>
        <v>31053756.68</v>
      </c>
    </row>
    <row r="22" spans="1:6" x14ac:dyDescent="0.25">
      <c r="B22" s="48" t="s">
        <v>48</v>
      </c>
    </row>
    <row r="23" spans="1:6" x14ac:dyDescent="0.25">
      <c r="B23" s="49"/>
    </row>
    <row r="24" spans="1:6" x14ac:dyDescent="0.25">
      <c r="B24" s="49"/>
    </row>
    <row r="25" spans="1:6" x14ac:dyDescent="0.25">
      <c r="B25" s="49" t="s">
        <v>49</v>
      </c>
    </row>
    <row r="26" spans="1:6" x14ac:dyDescent="0.25">
      <c r="B26" s="48" t="s">
        <v>50</v>
      </c>
    </row>
    <row r="27" spans="1:6" x14ac:dyDescent="0.25">
      <c r="B27" s="48" t="s">
        <v>51</v>
      </c>
    </row>
    <row r="28" spans="1:6" x14ac:dyDescent="0.25">
      <c r="B28" s="48" t="s">
        <v>52</v>
      </c>
    </row>
  </sheetData>
  <mergeCells count="9">
    <mergeCell ref="A1:F1"/>
    <mergeCell ref="A10:A11"/>
    <mergeCell ref="B10:B11"/>
    <mergeCell ref="C10:C11"/>
    <mergeCell ref="D10:D11"/>
    <mergeCell ref="A17:A18"/>
    <mergeCell ref="B17:B18"/>
    <mergeCell ref="C17:C18"/>
    <mergeCell ref="D17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l21</dc:creator>
  <cp:lastModifiedBy>l21</cp:lastModifiedBy>
  <dcterms:created xsi:type="dcterms:W3CDTF">2019-10-09T11:00:45Z</dcterms:created>
  <dcterms:modified xsi:type="dcterms:W3CDTF">2019-10-09T11:01:53Z</dcterms:modified>
</cp:coreProperties>
</file>